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综合测算" sheetId="2" r:id="rId1"/>
  </sheets>
  <definedNames>
    <definedName name="_xlnm._FilterDatabase" localSheetId="0" hidden="1">综合测算!$A$3:$M$17</definedName>
    <definedName name="_xlnm.Print_Area" localSheetId="0">综合测算!$A$1:$N$17</definedName>
  </definedNames>
  <calcPr calcId="144525"/>
</workbook>
</file>

<file path=xl/comments1.xml><?xml version="1.0" encoding="utf-8"?>
<comments xmlns="http://schemas.openxmlformats.org/spreadsheetml/2006/main">
  <authors>
    <author>吴 海阳</author>
  </authors>
  <commentList>
    <comment ref="F3" authorId="0">
      <text>
        <r>
          <rPr>
            <b/>
            <sz val="10"/>
            <color rgb="FF000000"/>
            <rFont val="Tahoma"/>
            <charset val="134"/>
          </rPr>
          <t xml:space="preserve">40分封顶
</t>
        </r>
      </text>
    </comment>
    <comment ref="H3" authorId="0">
      <text>
        <r>
          <rPr>
            <b/>
            <sz val="10"/>
            <color rgb="FF000000"/>
            <rFont val="Tahoma"/>
            <charset val="134"/>
          </rPr>
          <t>5分封顶</t>
        </r>
      </text>
    </comment>
    <comment ref="J3" authorId="0">
      <text>
        <r>
          <rPr>
            <b/>
            <sz val="10"/>
            <color rgb="FF000000"/>
            <rFont val="Tahoma"/>
            <charset val="134"/>
          </rPr>
          <t>3分封顶</t>
        </r>
      </text>
    </comment>
  </commentList>
</comments>
</file>

<file path=xl/sharedStrings.xml><?xml version="1.0" encoding="utf-8"?>
<sst xmlns="http://schemas.openxmlformats.org/spreadsheetml/2006/main" count="102" uniqueCount="72">
  <si>
    <t>四川外国语大学翻译学院关于推荐优秀应届本科毕业生2025年免试攻读硕士研究生综合测评情况公示</t>
  </si>
  <si>
    <t>序号</t>
  </si>
  <si>
    <t>学号</t>
  </si>
  <si>
    <t>姓名</t>
  </si>
  <si>
    <t>学业成绩</t>
  </si>
  <si>
    <t>个人素养成绩</t>
  </si>
  <si>
    <t>综合测评成绩</t>
  </si>
  <si>
    <t>推荐情况</t>
  </si>
  <si>
    <t>专业课算数平均分（大一至大三）</t>
  </si>
  <si>
    <t>学业成绩     （专业课平均分 * 90%）</t>
  </si>
  <si>
    <t>学术竞赛类</t>
  </si>
  <si>
    <t>学术竞赛类  (详细说明)</t>
  </si>
  <si>
    <t>志愿服务类</t>
  </si>
  <si>
    <t>志愿服务类（详细说明）</t>
  </si>
  <si>
    <t>文艺项目奖（V）</t>
  </si>
  <si>
    <t>文艺项目奖（详细说明）</t>
  </si>
  <si>
    <t>个人素养成绩（学生竞赛+志愿服务+文艺项目）*10%）</t>
  </si>
  <si>
    <t>20202102060006</t>
  </si>
  <si>
    <t>谢杜苇</t>
  </si>
  <si>
    <t>1、翻译专业资格，三级笔译，25分
2、第六届全国高校大学生外语水平能力大赛（英语赛道），特等奖，40分。
3、第三届全国高校大学生外语水平能力大赛，二等奖，30分，
4、2023CATTI杯全国翻译大赛复赛，中英（笔译）二等奖，10分
5、2023CATT杯全国翻译大赛复赛，中英（口译）三等奖，5分
6、2024年全国大学生英语竞赛，B类二等奖，0.2分
7、2023年全国大学生英语竞赛，B类二等奖，0.2分
8、2022年全国大学生英语竞赛，B类二等奖，0.2分
9、第九届中西部外语翻译大赛决赛，英语专业本科是笔译组，特等奖，20分
10、第九届中西部外语翻译大赛决赛，英语专业口译组，二等奖，10分
合计：140.6
实计：40分</t>
  </si>
  <si>
    <t>1、校团委抗疫志愿者，8小时
2、2022春季双选会志愿者，48小时
3、2022访企拓岗双选会志愿者，48小时
4、2023双选会志愿者72小时
5、2023春季外语外贸专场双选会志愿者，72小时
6、2023春季双选会志愿者，72小时
合计：320小时
加分：1分</t>
  </si>
  <si>
    <t>无</t>
  </si>
  <si>
    <t>推荐人选</t>
  </si>
  <si>
    <t xml:space="preserve"> </t>
  </si>
  <si>
    <t>20202102060011</t>
  </si>
  <si>
    <t>郭妍</t>
  </si>
  <si>
    <t>1、翻译专业资格三级笔译，25分
2、第九届中西部外语翻译大赛决赛，英语专业本科生笔译组，特等奖，20分
3、2023“外研社国才杯”“理解当代中国”全国大学生外语能力大赛省级复赛，英语组笔译金奖，15分
4、2023年第四届全国高等院校大学生英语能力大赛，全国决赛三等奖，0.1分
5、第六届全国高校大学生外语水平能力大赛，英语赛道一等奖，0.3分
合计：60.4分
实计：40分</t>
  </si>
  <si>
    <t>2023年“第二届全国大学生英语戏剧节”，集体一等奖</t>
  </si>
  <si>
    <t>20202102060069</t>
  </si>
  <si>
    <t>李林晟</t>
  </si>
  <si>
    <t xml:space="preserve">1.翻译专业资格二级笔译，30分
2.第十三届全国口译大赛（英语）重庆赛区复赛二等奖，10分
3.第十二届全国口译大赛（英语）全国决赛同传组三等奖，25分
4.第五届BETT全国商务英语翻译大赛本科组口译赛总决赛一等奖，0.3分
总计：65.3分
实计：40分
</t>
  </si>
  <si>
    <t>20202102060083</t>
  </si>
  <si>
    <t>汪锐</t>
  </si>
  <si>
    <t>1、翻译专业资格，三级笔译，25分
2、第四届全国高校大学生外语水平能力大赛（英语赛道），二等奖，30分
3.第十三届全国口译大赛，重庆赛区复赛三等奖，5分
4.第九届中西部外语翻译大赛决赛，英语专业本科生笔译组，二等奖，10分
5、2023全国大学生英语竞赛，B类三等奖，0.1分
合计：70.5分
实计：40分</t>
  </si>
  <si>
    <t>2023年“第二届全国大学生英语戏剧节”，集体一等奖,3/17</t>
  </si>
  <si>
    <t>20202102060071</t>
  </si>
  <si>
    <t>李星雨</t>
  </si>
  <si>
    <t>1、翻译专业资格，三级笔译，25分
2、第十三届全国口译大赛（英语）重庆赛区复赛，一等奖，15分。
合计：40分
实计：40分</t>
  </si>
  <si>
    <t xml:space="preserve">1、凤鸣山中学志愿者，6小时
2、跃进村街道反诈宣传慰问独居老人志愿者，103小时
合计：109小时
加分：1分
</t>
  </si>
  <si>
    <t>20202102060039</t>
  </si>
  <si>
    <t>刘双婧</t>
  </si>
  <si>
    <t xml:space="preserve">1、翻译专业资格，三级笔译，25分
2、2024CATTI杯全国翻译大赛复赛，大学专业A组英语（口译）二等奖，10分
3、2023年CATTI杯全国翻译大赛初赛，大学专业A组中英（笔译）三等奖，0.1分
4、“中国故事大赛双语中国”2023全国大学生写作大赛，二等奖，0.2分
总计：35.3分
实计：35.3分
</t>
  </si>
  <si>
    <t>20202102060100</t>
  </si>
  <si>
    <t>李佳</t>
  </si>
  <si>
    <t xml:space="preserve">1、翻译专业资格，三级笔译，25分
2/2023年第九届中西部外语翻译大赛决赛，英语专业本科生笔译组，全国二等奖。10分，
3、第六届全国高校大学生外语水平能力大赛（英语赛道），二等奖，30分
4、2022年CATTI杯全国翻译大赛初赛大学A组中英（笔译）三等奖，0.1分
5/2023中教杯全国大学生英语翻译大赛，三等奖，0.1分
合计：65.2分
实计：40分
</t>
  </si>
  <si>
    <t xml:space="preserve">1、川外第八届回母校寒宣志愿者，20小时
2、国关2023外交风采季志愿者，10小时
3、渝碚路社区志愿者，4小时
4、书香重庆，红岩少年志愿者，14小时
5、2023年4月渝碚路社区志愿者，4小时
6、重庆市开州志愿者协会志愿者，20小时
7、第六届感恩母校相约川外活动志愿者，20小时
8、学院三下乡活动志愿者，40小时
合计：132小时
加分：1分
</t>
  </si>
  <si>
    <t>20202102060012</t>
  </si>
  <si>
    <t>刘心怡</t>
  </si>
  <si>
    <t>1.翻译专业资格三级笔译，25分
2、2023“外研社国才杯”“理解当代中国”全国大学生外语能力大赛金奖，35分
3.2024年全国大学生英语竞赛B类二等奖，0.2分
4.第十三届全国口译大赛重庆赛区复赛二等奖，10分
5.2022年CATTI杯全国翻译大赛复赛大学A组中英（笔译）二等奖，10分
6.2023年CATTI杯全国翻译大赛复赛大学专业A组中英（笔译）一等奖，15分
7、2024年CATTI杯全国翻译大赛复赛大学专业A组英语（笔译）三等奖，5分
8、2024年CATTI杯全国翻译大赛复赛大学专业A组英语（口译）三等奖，5分
9、2022年“讲述中国”全国英语写作大赛决赛大学A组三等奖，25分
合计：130.5
实计：40</t>
  </si>
  <si>
    <t>1.共青团繁昌区委返家乡志愿者，16小时
2.繁昌区一家人服务志愿者，36小时
3.繁阳镇西苑社区志愿者，30小时
合计：82小时
加分：1分</t>
  </si>
  <si>
    <t>20202102060133</t>
  </si>
  <si>
    <t>郑智鸿</t>
  </si>
  <si>
    <t>1、翻译专业资格，三级笔译，25分
2、第四届全国高校大学生外语水平能力大赛，三等奖，25分
3、第六届全国全国高校大学生外语水平能力大赛，特等奖，40分
4、第九届中西部外语翻译大赛，英语专业口译组，三等奖，5分
5、第九届中西部外语翻译大赛决赛，英语专业本科生笔译组，特等奖，20分
合计：115分
实计：40分</t>
  </si>
  <si>
    <t>1、2023年春节外语外贸专场双选会志愿者，72小时
2、2023夏季线下双选会志愿者，72小时
3、2022访企拓岗双选会志愿者，48小时
合计：192小时
加分：1分</t>
  </si>
  <si>
    <t>20202102060001</t>
  </si>
  <si>
    <t>张宇</t>
  </si>
  <si>
    <t>1、翻译专业资格，三级笔译，25分
2.2024年全国大学生英语竞赛，二等奖，0.2分
3、第四届全国高校大学生外语水平能力大赛，一等奖，35分
4、第六届全国高校大学生外语水平能力大赛，特等奖，40分
合计：100.2分
实计：40分</t>
  </si>
  <si>
    <t>候补人选</t>
  </si>
  <si>
    <t>20202007060043</t>
  </si>
  <si>
    <t>印彤</t>
  </si>
  <si>
    <t>1、翻译专业资格，三级笔译，25分
2、第六届全国高校大学生外语水平能力大赛（英语赛道），三等奖，25分
合计：50分
实计：40分</t>
  </si>
  <si>
    <t>1.校庆志愿者，56小时
2、共青团泰州医药高新区抗疫志愿者，80小时
3、2022年大型暖冬志愿者公益活动，80小时
合计：216小时
加分：1分志愿者</t>
  </si>
  <si>
    <t>20202102060042</t>
  </si>
  <si>
    <t>肖可馨</t>
  </si>
  <si>
    <t>1、翻译专业资格，三级笔译，25分
2、第九届中西部外语翻译大赛决赛，英语专业本科生笔译组，二等奖，10分
3、2024CATTI杯全国翻译大赛初赛大学专业A组，英语笔译二等奖，0.2分
4、第29届湖北省翻译大赛，笔译（专业英语A组）初赛，三等奖，0.1分
5、2023四川大学学生模拟联合国大会杰出代表，0.2
合计：35.5分
实计：35.5分</t>
  </si>
  <si>
    <t>1、2023年团委抗疫志愿者，2小时
2、2022年11月抗疫志愿者，114小时
3、一带一路陆海联动发展论坛志愿者，24小时
4、重庆智博会志愿者，24小时
总计：164小时
加分：1</t>
  </si>
  <si>
    <t>20202102060027</t>
  </si>
  <si>
    <t>张芹瑞</t>
  </si>
  <si>
    <t xml:space="preserve">1、翻译专业资格三级笔译，25分
2、第九届中西部外语翻译大赛决赛，英语专业口译
组，全国三等奖，5分
3、2022年全国大学生英语竞赛，B类三等奖。0.1分
4、2024年全国大学生英语竞赛，B类二等奖，0.2分
5.第九届中西部外语翻译大赛初赛，英语专业本科生笔译组，全国三等奖，0.1分
6、第三届全国高校商务翻译（英语）能力挑战赛，一等奖，0.3分
总计：30.7分
实计：30.5
</t>
  </si>
  <si>
    <t>1、第58/59届中国高等教育博览会志愿者，24小时
2、云凤山社区爱国主义教育宣传志愿者，6小时
3、沙区火车站站前志愿服务，9小时
4、2023年学院三下乡活动志愿者，5天，40小时
5、新传老年人手机培训志愿者，5小时，
总计：84小时
加分：1分</t>
  </si>
  <si>
    <t>20202102060052</t>
  </si>
  <si>
    <t>王馨笛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</si>
</sst>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000_);[Red]\(0.0000\)"/>
    <numFmt numFmtId="179" formatCode="0.000_);[Red]\(0.000\)"/>
    <numFmt numFmtId="180" formatCode="0.0000"/>
  </numFmts>
  <fonts count="25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9"/>
      <name val="DejaVu Sans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00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9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/>
    <xf numFmtId="1" fontId="0" fillId="0" borderId="0" xfId="0" applyNumberFormat="1" applyFont="1" applyFill="1"/>
    <xf numFmtId="176" fontId="0" fillId="0" borderId="0" xfId="0" applyNumberFormat="1" applyFont="1" applyFill="1" applyAlignment="1">
      <alignment horizontal="left" vertical="center"/>
    </xf>
    <xf numFmtId="179" fontId="0" fillId="0" borderId="0" xfId="0" applyNumberFormat="1" applyFont="1" applyFill="1" applyAlignment="1">
      <alignment horizontal="center" vertical="center"/>
    </xf>
    <xf numFmtId="178" fontId="0" fillId="0" borderId="0" xfId="0" applyNumberFormat="1" applyFont="1" applyFill="1" applyAlignment="1">
      <alignment horizontal="center" vertical="center"/>
    </xf>
    <xf numFmtId="179" fontId="0" fillId="0" borderId="0" xfId="0" applyNumberFormat="1" applyFont="1" applyFill="1"/>
    <xf numFmtId="179" fontId="0" fillId="0" borderId="0" xfId="0" applyNumberFormat="1" applyFont="1" applyFill="1" applyAlignment="1">
      <alignment horizontal="left"/>
    </xf>
    <xf numFmtId="0" fontId="1" fillId="0" borderId="0" xfId="0" applyFont="1" applyFill="1"/>
    <xf numFmtId="180" fontId="2" fillId="0" borderId="1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left" vertical="center" wrapText="1"/>
    </xf>
    <xf numFmtId="1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/>
    </xf>
    <xf numFmtId="179" fontId="0" fillId="0" borderId="3" xfId="0" applyNumberFormat="1" applyFont="1" applyFill="1" applyBorder="1" applyAlignment="1">
      <alignment horizontal="left" vertical="top" wrapText="1"/>
    </xf>
    <xf numFmtId="179" fontId="0" fillId="0" borderId="3" xfId="0" applyNumberFormat="1" applyFont="1" applyFill="1" applyBorder="1" applyAlignment="1">
      <alignment vertical="top" wrapText="1"/>
    </xf>
    <xf numFmtId="0" fontId="0" fillId="0" borderId="3" xfId="0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horizontal="center" vertical="center"/>
    </xf>
    <xf numFmtId="179" fontId="0" fillId="0" borderId="3" xfId="0" applyNumberFormat="1" applyFont="1" applyFill="1" applyBorder="1"/>
    <xf numFmtId="179" fontId="0" fillId="0" borderId="3" xfId="0" applyNumberFormat="1" applyFont="1" applyFill="1" applyBorder="1" applyAlignment="1">
      <alignment horizontal="left"/>
    </xf>
    <xf numFmtId="177" fontId="1" fillId="0" borderId="3" xfId="0" applyNumberFormat="1" applyFont="1" applyFill="1" applyBorder="1"/>
    <xf numFmtId="180" fontId="2" fillId="0" borderId="4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 wrapText="1"/>
    </xf>
    <xf numFmtId="177" fontId="0" fillId="0" borderId="3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/>
    <xf numFmtId="177" fontId="0" fillId="0" borderId="3" xfId="0" applyNumberFormat="1" applyFont="1" applyFill="1" applyBorder="1"/>
    <xf numFmtId="0" fontId="3" fillId="0" borderId="3" xfId="0" applyFont="1" applyFill="1" applyBorder="1" applyAlignment="1" quotePrefix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7" xfId="5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"/>
  <sheetViews>
    <sheetView tabSelected="1" zoomScale="70" zoomScaleNormal="70" workbookViewId="0">
      <selection activeCell="E20" sqref="E20"/>
    </sheetView>
  </sheetViews>
  <sheetFormatPr defaultColWidth="9" defaultRowHeight="14.25"/>
  <cols>
    <col min="1" max="1" width="5.2" style="3" customWidth="1"/>
    <col min="2" max="2" width="12.8" style="4" customWidth="1"/>
    <col min="3" max="3" width="6.84166666666667" style="1" customWidth="1"/>
    <col min="4" max="4" width="9.1" style="5" customWidth="1"/>
    <col min="5" max="5" width="10.2" style="6" customWidth="1"/>
    <col min="6" max="6" width="11.6" style="7" customWidth="1"/>
    <col min="7" max="7" width="41.2416666666667" style="8" customWidth="1"/>
    <col min="8" max="8" width="12.9583333333333" style="9" customWidth="1"/>
    <col min="9" max="9" width="26.075" style="9" customWidth="1"/>
    <col min="10" max="10" width="8.7" style="9" customWidth="1"/>
    <col min="11" max="11" width="12.675" style="9" customWidth="1"/>
    <col min="12" max="13" width="18.925" style="2" customWidth="1"/>
    <col min="14" max="14" width="18.7416666666667" style="2" customWidth="1"/>
    <col min="15" max="16384" width="9" style="2"/>
  </cols>
  <sheetData>
    <row r="1" spans="1:14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31"/>
    </row>
    <row r="2" s="1" customFormat="1" ht="16.05" customHeight="1" spans="1:14">
      <c r="A2" s="12" t="s">
        <v>1</v>
      </c>
      <c r="B2" s="13" t="s">
        <v>2</v>
      </c>
      <c r="C2" s="14" t="s">
        <v>3</v>
      </c>
      <c r="D2" s="14" t="s">
        <v>4</v>
      </c>
      <c r="E2" s="14"/>
      <c r="F2" s="15" t="s">
        <v>5</v>
      </c>
      <c r="G2" s="15"/>
      <c r="H2" s="15"/>
      <c r="I2" s="15"/>
      <c r="J2" s="15"/>
      <c r="K2" s="15"/>
      <c r="L2" s="15"/>
      <c r="M2" s="15" t="s">
        <v>6</v>
      </c>
      <c r="N2" s="26" t="s">
        <v>7</v>
      </c>
    </row>
    <row r="3" ht="85.5" spans="1:14">
      <c r="A3" s="12"/>
      <c r="B3" s="13"/>
      <c r="C3" s="14"/>
      <c r="D3" s="14" t="s">
        <v>8</v>
      </c>
      <c r="E3" s="14" t="s">
        <v>9</v>
      </c>
      <c r="F3" s="14" t="s">
        <v>10</v>
      </c>
      <c r="G3" s="16" t="s">
        <v>11</v>
      </c>
      <c r="H3" s="14" t="s">
        <v>12</v>
      </c>
      <c r="I3" s="14" t="s">
        <v>13</v>
      </c>
      <c r="J3" s="14" t="s">
        <v>14</v>
      </c>
      <c r="K3" s="14" t="s">
        <v>15</v>
      </c>
      <c r="L3" s="14" t="s">
        <v>16</v>
      </c>
      <c r="M3" s="15"/>
      <c r="N3" s="26"/>
    </row>
    <row r="4" ht="338" customHeight="1" spans="1:20">
      <c r="A4" s="17">
        <v>1</v>
      </c>
      <c r="B4" s="18" t="s">
        <v>17</v>
      </c>
      <c r="C4" s="19" t="s">
        <v>18</v>
      </c>
      <c r="D4" s="20">
        <v>92.05</v>
      </c>
      <c r="E4" s="21">
        <f>D4*90%</f>
        <v>82.845</v>
      </c>
      <c r="F4" s="21">
        <v>40</v>
      </c>
      <c r="G4" s="22" t="s">
        <v>19</v>
      </c>
      <c r="H4" s="21">
        <v>1</v>
      </c>
      <c r="I4" s="22" t="s">
        <v>20</v>
      </c>
      <c r="J4" s="21">
        <v>0</v>
      </c>
      <c r="K4" s="32" t="s">
        <v>21</v>
      </c>
      <c r="L4" s="33">
        <v>4.1</v>
      </c>
      <c r="M4" s="33">
        <v>86.945</v>
      </c>
      <c r="N4" s="26" t="s">
        <v>22</v>
      </c>
      <c r="T4" s="2" t="s">
        <v>23</v>
      </c>
    </row>
    <row r="5" s="2" customFormat="1" ht="198" customHeight="1" spans="1:14">
      <c r="A5" s="17">
        <v>2</v>
      </c>
      <c r="B5" s="18" t="s">
        <v>24</v>
      </c>
      <c r="C5" s="19" t="s">
        <v>25</v>
      </c>
      <c r="D5" s="23">
        <v>91.75</v>
      </c>
      <c r="E5" s="21">
        <f>D5*90%</f>
        <v>82.575</v>
      </c>
      <c r="F5" s="21">
        <v>40</v>
      </c>
      <c r="G5" s="22" t="s">
        <v>26</v>
      </c>
      <c r="H5" s="21">
        <v>0</v>
      </c>
      <c r="I5" s="32" t="s">
        <v>21</v>
      </c>
      <c r="J5" s="34">
        <v>0.1765</v>
      </c>
      <c r="K5" s="32" t="s">
        <v>27</v>
      </c>
      <c r="L5" s="33">
        <v>4.01765</v>
      </c>
      <c r="M5" s="33">
        <v>86.59265</v>
      </c>
      <c r="N5" s="26" t="s">
        <v>22</v>
      </c>
    </row>
    <row r="6" ht="260" customHeight="1" spans="1:14">
      <c r="A6" s="17">
        <v>3</v>
      </c>
      <c r="B6" s="18" t="s">
        <v>28</v>
      </c>
      <c r="C6" s="19" t="s">
        <v>29</v>
      </c>
      <c r="D6" s="23">
        <v>91.35</v>
      </c>
      <c r="E6" s="21">
        <f>D6*90%</f>
        <v>82.215</v>
      </c>
      <c r="F6" s="21">
        <v>40</v>
      </c>
      <c r="G6" s="22" t="s">
        <v>30</v>
      </c>
      <c r="H6" s="21">
        <v>0</v>
      </c>
      <c r="I6" s="32" t="s">
        <v>21</v>
      </c>
      <c r="J6" s="21">
        <v>0</v>
      </c>
      <c r="K6" s="32" t="s">
        <v>21</v>
      </c>
      <c r="L6" s="33">
        <v>4</v>
      </c>
      <c r="M6" s="33">
        <v>86.215</v>
      </c>
      <c r="N6" s="26" t="s">
        <v>22</v>
      </c>
    </row>
    <row r="7" s="2" customFormat="1" ht="408" customHeight="1" spans="1:14">
      <c r="A7" s="17">
        <v>4</v>
      </c>
      <c r="B7" s="18" t="s">
        <v>31</v>
      </c>
      <c r="C7" s="19" t="s">
        <v>32</v>
      </c>
      <c r="D7" s="23">
        <v>91.1</v>
      </c>
      <c r="E7" s="21">
        <f>D7*90%</f>
        <v>81.99</v>
      </c>
      <c r="F7" s="21">
        <v>40</v>
      </c>
      <c r="G7" s="22" t="s">
        <v>33</v>
      </c>
      <c r="H7" s="21">
        <v>0</v>
      </c>
      <c r="I7" s="32" t="s">
        <v>21</v>
      </c>
      <c r="J7" s="34">
        <v>0.1765</v>
      </c>
      <c r="K7" s="32" t="s">
        <v>34</v>
      </c>
      <c r="L7" s="33">
        <v>4.01765</v>
      </c>
      <c r="M7" s="33">
        <v>86.00765</v>
      </c>
      <c r="N7" s="26" t="s">
        <v>22</v>
      </c>
    </row>
    <row r="8" s="2" customFormat="1" ht="182" customHeight="1" spans="1:14">
      <c r="A8" s="17">
        <v>5</v>
      </c>
      <c r="B8" s="18" t="s">
        <v>35</v>
      </c>
      <c r="C8" s="19" t="s">
        <v>36</v>
      </c>
      <c r="D8" s="23">
        <v>90.75</v>
      </c>
      <c r="E8" s="21">
        <f>D8*90%</f>
        <v>81.675</v>
      </c>
      <c r="F8" s="21">
        <v>40</v>
      </c>
      <c r="G8" s="22" t="s">
        <v>37</v>
      </c>
      <c r="H8" s="21">
        <v>1</v>
      </c>
      <c r="I8" s="22" t="s">
        <v>38</v>
      </c>
      <c r="J8" s="21">
        <v>0</v>
      </c>
      <c r="K8" s="32" t="s">
        <v>21</v>
      </c>
      <c r="L8" s="33">
        <v>4.1</v>
      </c>
      <c r="M8" s="33">
        <v>85.775</v>
      </c>
      <c r="N8" s="26" t="s">
        <v>22</v>
      </c>
    </row>
    <row r="9" s="2" customFormat="1" ht="252" customHeight="1" spans="1:14">
      <c r="A9" s="17">
        <v>6</v>
      </c>
      <c r="B9" s="18" t="s">
        <v>39</v>
      </c>
      <c r="C9" s="19" t="s">
        <v>40</v>
      </c>
      <c r="D9" s="23">
        <v>91.15</v>
      </c>
      <c r="E9" s="21">
        <f t="shared" ref="E9:E17" si="0">D9*90%</f>
        <v>82.035</v>
      </c>
      <c r="F9" s="21">
        <v>35.3</v>
      </c>
      <c r="G9" s="22" t="s">
        <v>41</v>
      </c>
      <c r="H9" s="21">
        <v>0</v>
      </c>
      <c r="I9" s="32" t="s">
        <v>21</v>
      </c>
      <c r="J9" s="21">
        <v>0</v>
      </c>
      <c r="K9" s="34" t="s">
        <v>21</v>
      </c>
      <c r="L9" s="33">
        <v>3.53</v>
      </c>
      <c r="M9" s="33">
        <v>85.565</v>
      </c>
      <c r="N9" s="26" t="s">
        <v>22</v>
      </c>
    </row>
    <row r="10" s="2" customFormat="1" ht="313" customHeight="1" spans="1:14">
      <c r="A10" s="17">
        <v>7</v>
      </c>
      <c r="B10" s="18" t="s">
        <v>42</v>
      </c>
      <c r="C10" s="19" t="s">
        <v>43</v>
      </c>
      <c r="D10" s="23">
        <v>90.33</v>
      </c>
      <c r="E10" s="21">
        <f t="shared" si="0"/>
        <v>81.297</v>
      </c>
      <c r="F10" s="21">
        <v>40</v>
      </c>
      <c r="G10" s="22" t="s">
        <v>44</v>
      </c>
      <c r="H10" s="21">
        <v>1</v>
      </c>
      <c r="I10" s="22" t="s">
        <v>45</v>
      </c>
      <c r="J10" s="21">
        <v>0</v>
      </c>
      <c r="K10" s="32" t="s">
        <v>21</v>
      </c>
      <c r="L10" s="33">
        <v>4.1</v>
      </c>
      <c r="M10" s="33">
        <v>85.397</v>
      </c>
      <c r="N10" s="26" t="s">
        <v>22</v>
      </c>
    </row>
    <row r="11" s="2" customFormat="1" ht="312" customHeight="1" spans="1:14">
      <c r="A11" s="17">
        <v>8</v>
      </c>
      <c r="B11" s="18" t="s">
        <v>46</v>
      </c>
      <c r="C11" s="19" t="s">
        <v>47</v>
      </c>
      <c r="D11" s="23">
        <v>90.13</v>
      </c>
      <c r="E11" s="21">
        <f t="shared" si="0"/>
        <v>81.117</v>
      </c>
      <c r="F11" s="21">
        <v>40</v>
      </c>
      <c r="G11" s="22" t="s">
        <v>48</v>
      </c>
      <c r="H11" s="21">
        <v>1</v>
      </c>
      <c r="I11" s="22" t="s">
        <v>49</v>
      </c>
      <c r="J11" s="21">
        <v>0</v>
      </c>
      <c r="K11" s="32" t="s">
        <v>21</v>
      </c>
      <c r="L11" s="33">
        <v>4.1</v>
      </c>
      <c r="M11" s="33">
        <v>85.217</v>
      </c>
      <c r="N11" s="26" t="s">
        <v>22</v>
      </c>
    </row>
    <row r="12" s="2" customFormat="1" ht="293" customHeight="1" spans="1:14">
      <c r="A12" s="17">
        <v>9</v>
      </c>
      <c r="B12" s="18" t="s">
        <v>50</v>
      </c>
      <c r="C12" s="19" t="s">
        <v>51</v>
      </c>
      <c r="D12" s="23">
        <v>90.03</v>
      </c>
      <c r="E12" s="21">
        <f t="shared" si="0"/>
        <v>81.027</v>
      </c>
      <c r="F12" s="21">
        <v>40</v>
      </c>
      <c r="G12" s="22" t="s">
        <v>52</v>
      </c>
      <c r="H12" s="21">
        <v>1</v>
      </c>
      <c r="I12" s="22" t="s">
        <v>53</v>
      </c>
      <c r="J12" s="21">
        <v>0</v>
      </c>
      <c r="K12" s="32" t="s">
        <v>21</v>
      </c>
      <c r="L12" s="33">
        <v>4.1</v>
      </c>
      <c r="M12" s="33">
        <v>85.127</v>
      </c>
      <c r="N12" s="26" t="s">
        <v>22</v>
      </c>
    </row>
    <row r="13" s="2" customFormat="1" ht="252" customHeight="1" spans="1:14">
      <c r="A13" s="17">
        <v>10</v>
      </c>
      <c r="B13" s="18" t="s">
        <v>54</v>
      </c>
      <c r="C13" s="19" t="s">
        <v>55</v>
      </c>
      <c r="D13" s="23">
        <v>90.1</v>
      </c>
      <c r="E13" s="21">
        <f t="shared" si="0"/>
        <v>81.09</v>
      </c>
      <c r="F13" s="21">
        <v>40</v>
      </c>
      <c r="G13" s="22" t="s">
        <v>56</v>
      </c>
      <c r="H13" s="21">
        <v>0</v>
      </c>
      <c r="I13" s="32" t="s">
        <v>21</v>
      </c>
      <c r="J13" s="21">
        <v>0</v>
      </c>
      <c r="K13" s="32" t="s">
        <v>21</v>
      </c>
      <c r="L13" s="33">
        <v>4</v>
      </c>
      <c r="M13" s="33">
        <v>85.09</v>
      </c>
      <c r="N13" s="26" t="s">
        <v>57</v>
      </c>
    </row>
    <row r="14" s="2" customFormat="1" ht="302" customHeight="1" spans="1:14">
      <c r="A14" s="17">
        <v>11</v>
      </c>
      <c r="B14" s="18" t="s">
        <v>58</v>
      </c>
      <c r="C14" s="19" t="s">
        <v>59</v>
      </c>
      <c r="D14" s="23">
        <v>89</v>
      </c>
      <c r="E14" s="21">
        <f t="shared" si="0"/>
        <v>80.1</v>
      </c>
      <c r="F14" s="21">
        <v>40</v>
      </c>
      <c r="G14" s="24" t="s">
        <v>60</v>
      </c>
      <c r="H14" s="21">
        <v>1</v>
      </c>
      <c r="I14" s="35" t="s">
        <v>61</v>
      </c>
      <c r="J14" s="21">
        <v>0</v>
      </c>
      <c r="K14" s="36" t="s">
        <v>21</v>
      </c>
      <c r="L14" s="33">
        <v>4.1</v>
      </c>
      <c r="M14" s="33">
        <v>84.2</v>
      </c>
      <c r="N14" s="26" t="s">
        <v>57</v>
      </c>
    </row>
    <row r="15" s="2" customFormat="1" ht="179" customHeight="1" spans="1:14">
      <c r="A15" s="17">
        <v>12</v>
      </c>
      <c r="B15" s="18" t="s">
        <v>62</v>
      </c>
      <c r="C15" s="19" t="s">
        <v>63</v>
      </c>
      <c r="D15" s="23">
        <v>89.48</v>
      </c>
      <c r="E15" s="21">
        <f t="shared" si="0"/>
        <v>80.532</v>
      </c>
      <c r="F15" s="21">
        <v>35.5</v>
      </c>
      <c r="G15" s="25" t="s">
        <v>64</v>
      </c>
      <c r="H15" s="21">
        <v>1</v>
      </c>
      <c r="I15" s="35" t="s">
        <v>65</v>
      </c>
      <c r="J15" s="21">
        <v>0</v>
      </c>
      <c r="K15" s="36" t="s">
        <v>21</v>
      </c>
      <c r="L15" s="33">
        <v>3.65</v>
      </c>
      <c r="M15" s="33">
        <v>84.182</v>
      </c>
      <c r="N15" s="26" t="s">
        <v>57</v>
      </c>
    </row>
    <row r="16" s="2" customFormat="1" ht="273" customHeight="1" spans="1:14">
      <c r="A16" s="17">
        <v>13</v>
      </c>
      <c r="B16" s="18" t="s">
        <v>66</v>
      </c>
      <c r="C16" s="19" t="s">
        <v>67</v>
      </c>
      <c r="D16" s="23">
        <v>89.93</v>
      </c>
      <c r="E16" s="21">
        <f t="shared" si="0"/>
        <v>80.937</v>
      </c>
      <c r="F16" s="21">
        <v>30.5</v>
      </c>
      <c r="G16" s="24" t="s">
        <v>68</v>
      </c>
      <c r="H16" s="21">
        <v>1</v>
      </c>
      <c r="I16" s="35" t="s">
        <v>69</v>
      </c>
      <c r="J16" s="21">
        <v>0</v>
      </c>
      <c r="K16" s="36" t="s">
        <v>21</v>
      </c>
      <c r="L16" s="33">
        <v>3.15</v>
      </c>
      <c r="M16" s="33">
        <v>84.087</v>
      </c>
      <c r="N16" s="26" t="s">
        <v>57</v>
      </c>
    </row>
    <row r="17" s="2" customFormat="1" spans="1:14">
      <c r="A17" s="17">
        <v>14</v>
      </c>
      <c r="B17" s="39" t="s">
        <v>70</v>
      </c>
      <c r="C17" s="26" t="s">
        <v>71</v>
      </c>
      <c r="D17" s="23">
        <v>89.35</v>
      </c>
      <c r="E17" s="27">
        <v>80.415</v>
      </c>
      <c r="F17" s="28">
        <v>0</v>
      </c>
      <c r="G17" s="29" t="s">
        <v>21</v>
      </c>
      <c r="H17" s="30">
        <v>0</v>
      </c>
      <c r="I17" s="37" t="s">
        <v>21</v>
      </c>
      <c r="J17" s="30">
        <v>0</v>
      </c>
      <c r="K17" s="37" t="s">
        <v>21</v>
      </c>
      <c r="L17" s="38">
        <v>0</v>
      </c>
      <c r="M17" s="38">
        <v>80.415</v>
      </c>
      <c r="N17" s="26" t="s">
        <v>57</v>
      </c>
    </row>
    <row r="18" s="2" customFormat="1" spans="1:11">
      <c r="A18" s="3"/>
      <c r="B18" s="4"/>
      <c r="C18" s="1"/>
      <c r="D18" s="5"/>
      <c r="E18" s="6"/>
      <c r="F18" s="7"/>
      <c r="G18" s="8"/>
      <c r="H18" s="9"/>
      <c r="I18" s="9"/>
      <c r="J18" s="9"/>
      <c r="K18" s="9"/>
    </row>
    <row r="19" s="2" customFormat="1" spans="1:11">
      <c r="A19" s="3"/>
      <c r="B19" s="4"/>
      <c r="C19" s="1"/>
      <c r="D19" s="5"/>
      <c r="E19" s="6"/>
      <c r="F19" s="7"/>
      <c r="G19" s="8"/>
      <c r="H19" s="9"/>
      <c r="I19" s="9"/>
      <c r="J19" s="9"/>
      <c r="K19" s="9"/>
    </row>
    <row r="20" s="2" customFormat="1" spans="1:11">
      <c r="A20" s="3"/>
      <c r="B20" s="4"/>
      <c r="C20" s="1"/>
      <c r="D20" s="5"/>
      <c r="E20" s="6"/>
      <c r="F20" s="7"/>
      <c r="G20" s="8"/>
      <c r="H20" s="9"/>
      <c r="I20" s="9"/>
      <c r="J20" s="9"/>
      <c r="K20" s="9"/>
    </row>
    <row r="21" s="2" customFormat="1" spans="1:11">
      <c r="A21" s="3"/>
      <c r="B21" s="4"/>
      <c r="C21" s="1"/>
      <c r="D21" s="5"/>
      <c r="E21" s="6"/>
      <c r="F21" s="7"/>
      <c r="G21" s="8"/>
      <c r="H21" s="9"/>
      <c r="I21" s="9"/>
      <c r="J21" s="9"/>
      <c r="K21" s="9"/>
    </row>
    <row r="22" s="2" customFormat="1" spans="1:11">
      <c r="A22" s="3"/>
      <c r="B22" s="4"/>
      <c r="C22" s="1"/>
      <c r="D22" s="5"/>
      <c r="E22" s="6"/>
      <c r="F22" s="7"/>
      <c r="G22" s="8"/>
      <c r="H22" s="9"/>
      <c r="I22" s="9"/>
      <c r="J22" s="9"/>
      <c r="K22" s="9"/>
    </row>
    <row r="23" s="2" customFormat="1" spans="1:11">
      <c r="A23" s="3"/>
      <c r="B23" s="4"/>
      <c r="C23" s="1"/>
      <c r="D23" s="5"/>
      <c r="E23" s="6"/>
      <c r="F23" s="7"/>
      <c r="G23" s="8"/>
      <c r="H23" s="9"/>
      <c r="I23" s="9"/>
      <c r="J23" s="9"/>
      <c r="K23" s="9"/>
    </row>
    <row r="24" s="2" customFormat="1" spans="1:11">
      <c r="A24" s="3"/>
      <c r="B24" s="4"/>
      <c r="C24" s="1"/>
      <c r="D24" s="5"/>
      <c r="E24" s="6"/>
      <c r="F24" s="7"/>
      <c r="G24" s="8"/>
      <c r="H24" s="9"/>
      <c r="I24" s="9"/>
      <c r="J24" s="9"/>
      <c r="K24" s="9"/>
    </row>
    <row r="25" s="2" customFormat="1" spans="1:11">
      <c r="A25" s="3"/>
      <c r="B25" s="4"/>
      <c r="C25" s="1"/>
      <c r="D25" s="5"/>
      <c r="E25" s="6"/>
      <c r="F25" s="7"/>
      <c r="G25" s="8"/>
      <c r="H25" s="9"/>
      <c r="I25" s="9"/>
      <c r="J25" s="9"/>
      <c r="K25" s="9"/>
    </row>
    <row r="26" s="2" customFormat="1" spans="1:11">
      <c r="A26" s="3"/>
      <c r="B26" s="4"/>
      <c r="C26" s="1"/>
      <c r="D26" s="5"/>
      <c r="E26" s="6"/>
      <c r="F26" s="7"/>
      <c r="G26" s="8"/>
      <c r="H26" s="9"/>
      <c r="I26" s="9"/>
      <c r="J26" s="9"/>
      <c r="K26" s="9"/>
    </row>
    <row r="27" s="2" customFormat="1" spans="1:11">
      <c r="A27" s="3"/>
      <c r="B27" s="4"/>
      <c r="C27" s="1"/>
      <c r="D27" s="5"/>
      <c r="E27" s="6"/>
      <c r="F27" s="7"/>
      <c r="G27" s="8"/>
      <c r="H27" s="9"/>
      <c r="I27" s="9"/>
      <c r="J27" s="9"/>
      <c r="K27" s="9"/>
    </row>
    <row r="28" s="2" customFormat="1" spans="1:11">
      <c r="A28" s="3"/>
      <c r="B28" s="4"/>
      <c r="C28" s="1"/>
      <c r="D28" s="5"/>
      <c r="E28" s="6"/>
      <c r="F28" s="7"/>
      <c r="G28" s="8"/>
      <c r="H28" s="9"/>
      <c r="I28" s="9"/>
      <c r="J28" s="9"/>
      <c r="K28" s="9"/>
    </row>
    <row r="29" s="2" customFormat="1" spans="1:11">
      <c r="A29" s="3"/>
      <c r="B29" s="4"/>
      <c r="C29" s="1"/>
      <c r="D29" s="5"/>
      <c r="E29" s="6"/>
      <c r="F29" s="7"/>
      <c r="G29" s="8"/>
      <c r="H29" s="9"/>
      <c r="I29" s="9"/>
      <c r="J29" s="9"/>
      <c r="K29" s="9"/>
    </row>
    <row r="30" s="2" customFormat="1" spans="1:11">
      <c r="A30" s="3"/>
      <c r="B30" s="4"/>
      <c r="C30" s="1"/>
      <c r="D30" s="5"/>
      <c r="E30" s="6"/>
      <c r="F30" s="7"/>
      <c r="G30" s="8"/>
      <c r="H30" s="9"/>
      <c r="I30" s="9"/>
      <c r="J30" s="9"/>
      <c r="K30" s="9"/>
    </row>
    <row r="31" s="2" customFormat="1" spans="1:11">
      <c r="A31" s="3"/>
      <c r="B31" s="4"/>
      <c r="C31" s="1"/>
      <c r="D31" s="5"/>
      <c r="E31" s="6"/>
      <c r="F31" s="7"/>
      <c r="G31" s="8"/>
      <c r="H31" s="9"/>
      <c r="I31" s="9"/>
      <c r="J31" s="9"/>
      <c r="K31" s="9"/>
    </row>
    <row r="32" s="2" customFormat="1" spans="1:11">
      <c r="A32" s="3"/>
      <c r="B32" s="4"/>
      <c r="C32" s="1"/>
      <c r="D32" s="5"/>
      <c r="E32" s="6"/>
      <c r="F32" s="7"/>
      <c r="G32" s="8"/>
      <c r="H32" s="9"/>
      <c r="I32" s="9"/>
      <c r="J32" s="9"/>
      <c r="K32" s="9"/>
    </row>
    <row r="33" s="2" customFormat="1" spans="1:11">
      <c r="A33" s="3"/>
      <c r="B33" s="4"/>
      <c r="C33" s="1"/>
      <c r="D33" s="5"/>
      <c r="E33" s="6"/>
      <c r="F33" s="7"/>
      <c r="G33" s="8"/>
      <c r="H33" s="9"/>
      <c r="I33" s="9"/>
      <c r="J33" s="9"/>
      <c r="K33" s="9"/>
    </row>
    <row r="34" s="2" customFormat="1" spans="1:11">
      <c r="A34" s="3"/>
      <c r="B34" s="4"/>
      <c r="C34" s="1"/>
      <c r="D34" s="5"/>
      <c r="E34" s="6"/>
      <c r="F34" s="7"/>
      <c r="G34" s="8"/>
      <c r="H34" s="9"/>
      <c r="I34" s="9"/>
      <c r="J34" s="9"/>
      <c r="K34" s="9"/>
    </row>
    <row r="35" s="2" customFormat="1" spans="1:11">
      <c r="A35" s="3"/>
      <c r="B35" s="4"/>
      <c r="C35" s="1"/>
      <c r="D35" s="5"/>
      <c r="E35" s="6"/>
      <c r="F35" s="7"/>
      <c r="G35" s="8"/>
      <c r="H35" s="9"/>
      <c r="I35" s="9"/>
      <c r="J35" s="9"/>
      <c r="K35" s="9"/>
    </row>
    <row r="36" s="2" customFormat="1" spans="1:11">
      <c r="A36" s="3"/>
      <c r="B36" s="4"/>
      <c r="C36" s="1"/>
      <c r="D36" s="5"/>
      <c r="E36" s="6"/>
      <c r="F36" s="7"/>
      <c r="G36" s="8"/>
      <c r="H36" s="9"/>
      <c r="I36" s="9"/>
      <c r="J36" s="9"/>
      <c r="K36" s="9"/>
    </row>
  </sheetData>
  <autoFilter ref="A3:M17">
    <extLst/>
  </autoFilter>
  <mergeCells count="8">
    <mergeCell ref="A1:N1"/>
    <mergeCell ref="D2:E2"/>
    <mergeCell ref="F2:L2"/>
    <mergeCell ref="A2:A3"/>
    <mergeCell ref="B2:B3"/>
    <mergeCell ref="C2:C3"/>
    <mergeCell ref="M2:M3"/>
    <mergeCell ref="N2:N3"/>
  </mergeCells>
  <printOptions horizontalCentered="1"/>
  <pageMargins left="0.75" right="0.432638888888889" top="1" bottom="1" header="0.5" footer="0.5"/>
  <pageSetup paperSize="9" scale="50" orientation="landscape" horizontalDpi="180" verticalDpi="180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综合测算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revision>1</cp:revision>
  <dcterms:created xsi:type="dcterms:W3CDTF">1996-12-17T01:32:00Z</dcterms:created>
  <cp:lastPrinted>2018-09-10T08:23:00Z</cp:lastPrinted>
  <dcterms:modified xsi:type="dcterms:W3CDTF">2024-09-11T09:20:34Z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1CDCE294B5264C848A9D7DFCFDF89208_13</vt:lpwstr>
  </property>
</Properties>
</file>